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/Downloads/2021-2022年會議邀請及投稿/北京清華-福建研究/"/>
    </mc:Choice>
  </mc:AlternateContent>
  <xr:revisionPtr revIDLastSave="0" documentId="13_ncr:1_{8006AF5E-0B62-4F47-A257-342BE66D29A5}" xr6:coauthVersionLast="47" xr6:coauthVersionMax="47" xr10:uidLastSave="{00000000-0000-0000-0000-000000000000}"/>
  <bookViews>
    <workbookView xWindow="6420" yWindow="680" windowWidth="25600" windowHeight="16060" tabRatio="500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<sst xmlns="http://schemas.openxmlformats.org/spreadsheetml/2006/main" count="159" uniqueCount="114">
  <si>
    <t>a-1</t>
    <phoneticPr fontId="2" type="noConversion"/>
  </si>
  <si>
    <t>共用</t>
    <phoneticPr fontId="2" type="noConversion"/>
  </si>
  <si>
    <t>水陸</t>
    <phoneticPr fontId="2" type="noConversion"/>
  </si>
  <si>
    <t>福建三山驛七十里至竹崎所</t>
    <phoneticPr fontId="2" type="noConversion"/>
  </si>
  <si>
    <t>a-2</t>
  </si>
  <si>
    <t>共用</t>
    <phoneticPr fontId="2" type="noConversion"/>
  </si>
  <si>
    <t>水</t>
    <phoneticPr fontId="2" type="noConversion"/>
  </si>
  <si>
    <t>竹崎所八十里至小箬公館</t>
  </si>
  <si>
    <t>a-3</t>
  </si>
  <si>
    <t>小箬公館八十里至黃田驛</t>
  </si>
  <si>
    <t>a-4</t>
  </si>
  <si>
    <t>黃田驛七十里至茶陽驛</t>
  </si>
  <si>
    <t>a-5</t>
  </si>
  <si>
    <t>共用</t>
    <phoneticPr fontId="2" type="noConversion"/>
  </si>
  <si>
    <t>茶陽驛六十里至延平府劍浦驛</t>
  </si>
  <si>
    <t>a-6</t>
  </si>
  <si>
    <t>延平府八十里至南雅口</t>
  </si>
  <si>
    <t>a-7</t>
  </si>
  <si>
    <t>南雅口五十里至建寧府城西驛</t>
  </si>
  <si>
    <t>a-8</t>
  </si>
  <si>
    <t>建寧府四十里至葉坊驛</t>
  </si>
  <si>
    <t>a-9</t>
  </si>
  <si>
    <t>江郎仙霞路</t>
    <phoneticPr fontId="2" type="noConversion"/>
  </si>
  <si>
    <t>水</t>
    <phoneticPr fontId="2" type="noConversion"/>
  </si>
  <si>
    <t>葉坊八十里至水吉驛</t>
  </si>
  <si>
    <t>a-10</t>
  </si>
  <si>
    <t>水吉七十里至南岸</t>
    <phoneticPr fontId="2" type="noConversion"/>
  </si>
  <si>
    <t>a-11</t>
  </si>
  <si>
    <t>江郎仙霞路</t>
    <phoneticPr fontId="2" type="noConversion"/>
  </si>
  <si>
    <t>水</t>
    <phoneticPr fontId="2" type="noConversion"/>
  </si>
  <si>
    <t>南岸六十里至觀前</t>
    <phoneticPr fontId="2" type="noConversion"/>
  </si>
  <si>
    <t>a-12</t>
  </si>
  <si>
    <t>江郎仙霞路</t>
    <phoneticPr fontId="2" type="noConversion"/>
  </si>
  <si>
    <t>水</t>
    <phoneticPr fontId="2" type="noConversion"/>
  </si>
  <si>
    <t>觀前四十里至浦城縣</t>
    <phoneticPr fontId="2" type="noConversion"/>
  </si>
  <si>
    <t>a-13</t>
  </si>
  <si>
    <t>江郎仙霞路</t>
    <phoneticPr fontId="2" type="noConversion"/>
  </si>
  <si>
    <t>陸</t>
    <phoneticPr fontId="2" type="noConversion"/>
  </si>
  <si>
    <t>浦城縣西關四十五里至漁梁</t>
    <phoneticPr fontId="2" type="noConversion"/>
  </si>
  <si>
    <t>a-14</t>
  </si>
  <si>
    <t>陸</t>
    <phoneticPr fontId="2" type="noConversion"/>
  </si>
  <si>
    <t>漁梁六十里至下念八都</t>
    <phoneticPr fontId="2" type="noConversion"/>
  </si>
  <si>
    <t>a-15</t>
  </si>
  <si>
    <t>江郎仙霞路</t>
    <phoneticPr fontId="2" type="noConversion"/>
  </si>
  <si>
    <t>陸</t>
    <phoneticPr fontId="2" type="noConversion"/>
  </si>
  <si>
    <t>下念八都五十里至峽口</t>
    <phoneticPr fontId="2" type="noConversion"/>
  </si>
  <si>
    <t>a-16</t>
  </si>
  <si>
    <t>江郎仙霞路</t>
    <phoneticPr fontId="2" type="noConversion"/>
  </si>
  <si>
    <t>峽口五十里至清湖鎮</t>
    <phoneticPr fontId="2" type="noConversion"/>
  </si>
  <si>
    <t>a-17</t>
  </si>
  <si>
    <t>水</t>
    <phoneticPr fontId="2" type="noConversion"/>
  </si>
  <si>
    <t>清湖一百十里至衢州府西安縣上杭埠驛</t>
    <phoneticPr fontId="2" type="noConversion"/>
  </si>
  <si>
    <t>a-18</t>
  </si>
  <si>
    <t>衢州府九十里至龍游縣停步驛</t>
    <phoneticPr fontId="2" type="noConversion"/>
  </si>
  <si>
    <t>a-19</t>
  </si>
  <si>
    <t>共用</t>
    <phoneticPr fontId="2" type="noConversion"/>
  </si>
  <si>
    <t>龍游八十五至蘭谿縣（蘭溪）瀔水驛</t>
    <phoneticPr fontId="2" type="noConversion"/>
  </si>
  <si>
    <t>a-20</t>
  </si>
  <si>
    <t>水</t>
    <phoneticPr fontId="2" type="noConversion"/>
  </si>
  <si>
    <t>蘭溪縣九十里至嚴州府建德縣富春驛</t>
    <phoneticPr fontId="2" type="noConversion"/>
  </si>
  <si>
    <t>a-21</t>
  </si>
  <si>
    <t>共用</t>
    <phoneticPr fontId="2" type="noConversion"/>
  </si>
  <si>
    <t>嚴州府一百里至桐廬縣桐江驛</t>
    <phoneticPr fontId="2" type="noConversion"/>
  </si>
  <si>
    <t>a-22</t>
  </si>
  <si>
    <t>桐廬縣一百里至富陽縣會江驛</t>
    <phoneticPr fontId="2" type="noConversion"/>
  </si>
  <si>
    <t>a-23</t>
  </si>
  <si>
    <t>富陽縣一百里（八十五里）至杭州府江口驛</t>
    <phoneticPr fontId="2" type="noConversion"/>
  </si>
  <si>
    <t>a-24</t>
  </si>
  <si>
    <t>江口驛三十里至杭州北新關</t>
    <phoneticPr fontId="2" type="noConversion"/>
  </si>
  <si>
    <t>b-1</t>
    <phoneticPr fontId="2" type="noConversion"/>
  </si>
  <si>
    <t>鉛山武夷道</t>
    <phoneticPr fontId="2" type="noConversion"/>
  </si>
  <si>
    <t>葉坊八十里（七十五里）至建陽驛</t>
    <phoneticPr fontId="2" type="noConversion"/>
  </si>
  <si>
    <t>b-2</t>
  </si>
  <si>
    <t>建陽縣三十五里至將口</t>
    <phoneticPr fontId="2" type="noConversion"/>
  </si>
  <si>
    <t>b-3</t>
  </si>
  <si>
    <t>將口三十里至城村</t>
    <phoneticPr fontId="2" type="noConversion"/>
  </si>
  <si>
    <t>b-4</t>
  </si>
  <si>
    <t>城村四十里至斐村公館</t>
    <phoneticPr fontId="2" type="noConversion"/>
  </si>
  <si>
    <t>b-5</t>
  </si>
  <si>
    <t>斐村公館三十五里至崇安縣長平驛</t>
    <phoneticPr fontId="2" type="noConversion"/>
  </si>
  <si>
    <t>b-6</t>
  </si>
  <si>
    <t>陸</t>
    <phoneticPr fontId="2" type="noConversion"/>
  </si>
  <si>
    <t>崇安縣五十里至大安驛</t>
    <phoneticPr fontId="2" type="noConversion"/>
  </si>
  <si>
    <t>b-7</t>
  </si>
  <si>
    <t>大安街七十里至黃柏阪（坂）</t>
    <phoneticPr fontId="2" type="noConversion"/>
  </si>
  <si>
    <t>b-8</t>
  </si>
  <si>
    <t>鉛山武夷道</t>
    <phoneticPr fontId="2" type="noConversion"/>
  </si>
  <si>
    <t>陸</t>
    <phoneticPr fontId="2" type="noConversion"/>
  </si>
  <si>
    <t>黃柏坂六十里至河口</t>
    <phoneticPr fontId="2" type="noConversion"/>
  </si>
  <si>
    <t>b-9</t>
  </si>
  <si>
    <t>鉛山武夷道</t>
    <phoneticPr fontId="2" type="noConversion"/>
  </si>
  <si>
    <t>水</t>
    <phoneticPr fontId="2" type="noConversion"/>
  </si>
  <si>
    <t>河口五十里至焦石塘</t>
    <phoneticPr fontId="2" type="noConversion"/>
  </si>
  <si>
    <t>b-10</t>
    <phoneticPr fontId="2" type="noConversion"/>
  </si>
  <si>
    <t>鉛山武夷道</t>
    <phoneticPr fontId="2" type="noConversion"/>
  </si>
  <si>
    <t>焦石塘六十里至勘石塘（勸石塘）</t>
    <phoneticPr fontId="2" type="noConversion"/>
  </si>
  <si>
    <t>b-11</t>
  </si>
  <si>
    <t>勸石塘六十里至玉山縣</t>
    <phoneticPr fontId="2" type="noConversion"/>
  </si>
  <si>
    <t>b-12</t>
  </si>
  <si>
    <t>玉山縣八十里至常山縣</t>
    <phoneticPr fontId="2" type="noConversion"/>
  </si>
  <si>
    <t>b-13</t>
  </si>
  <si>
    <t>水</t>
    <phoneticPr fontId="2" type="noConversion"/>
  </si>
  <si>
    <t>常山縣百里至衢州府</t>
    <phoneticPr fontId="2" type="noConversion"/>
  </si>
  <si>
    <t>路別</t>
    <phoneticPr fontId="2" type="noConversion"/>
  </si>
  <si>
    <t>性質</t>
    <phoneticPr fontId="2" type="noConversion"/>
  </si>
  <si>
    <t>分段</t>
    <phoneticPr fontId="2" type="noConversion"/>
  </si>
  <si>
    <t>清里</t>
    <phoneticPr fontId="2" type="noConversion"/>
  </si>
  <si>
    <t>1清里</t>
    <phoneticPr fontId="2" type="noConversion"/>
  </si>
  <si>
    <t>序號</t>
    <phoneticPr fontId="2" type="noConversion"/>
  </si>
  <si>
    <t>實測公里數</t>
    <phoneticPr fontId="2" type="noConversion"/>
  </si>
  <si>
    <t>表1　《周行備覽》所載里程表</t>
    <phoneticPr fontId="2" type="noConversion"/>
  </si>
  <si>
    <t>備註</t>
    <phoneticPr fontId="2" type="noConversion"/>
  </si>
  <si>
    <t>周行70里，實際60里</t>
    <phoneticPr fontId="2" type="noConversion"/>
  </si>
  <si>
    <t>網路公告之本表（表1），與文章中使用的表1， 內容相同，因作用不相同，排序不同。此處著重在行程次序，文章中著重在考察一清里相當多少公里之參考值。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</si>
</sst>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8">
    <font>
      <sz val="12"/>
      <color theme="1"/>
      <name val="新細明體"/>
      <family val="2"/>
      <charset val="136"/>
      <scheme val="minor"/>
    </font>
    <font>
      <sz val="10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name val="BiauKai"/>
      <family val="3"/>
      <charset val="136"/>
    </font>
    <font>
      <sz val="12"/>
      <name val="新細明體"/>
      <family val="3"/>
      <charset val="136"/>
    </font>
    <font>
      <sz val="12"/>
      <name val="新細明體"/>
      <family val="2"/>
      <charset val="136"/>
      <scheme val="minor"/>
    </font>
    <font>
      <sz val="12"/>
      <name val="DFKangKai Std W5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/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 applyAlignment="1">
      <alignment horizontal="left" wrapText="1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31" zoomScale="152" zoomScaleNormal="150" zoomScalePageLayoutView="150" workbookViewId="0">
      <selection activeCell="D47" sqref="D47"/>
    </sheetView>
  </sheetViews>
  <sheetFormatPr baseColWidth="10" defaultRowHeight="13"/>
  <cols>
    <col min="1" max="1" width="4.83203125" style="1" customWidth="1"/>
    <col min="2" max="2" width="13" style="1" customWidth="1"/>
    <col min="3" max="3" width="5" style="1" customWidth="1"/>
    <col min="4" max="4" width="34.33203125" style="1" customWidth="1"/>
    <col min="5" max="5" width="5.1640625" style="1" customWidth="1"/>
    <col min="6" max="6" width="9.83203125" style="1" customWidth="1"/>
    <col min="7" max="7" width="7" style="1" customWidth="1"/>
    <col min="8" max="16384" width="10.83203125" style="1"/>
  </cols>
  <sheetData>
    <row r="1" spans="1:10" s="8" customFormat="1" ht="27" customHeight="1">
      <c r="A1" s="9" t="s">
        <v>110</v>
      </c>
      <c r="B1" s="6"/>
      <c r="C1" s="6"/>
      <c r="D1" s="6"/>
      <c r="E1" s="6"/>
      <c r="F1" s="6"/>
      <c r="G1" s="6"/>
      <c r="H1" s="6"/>
      <c r="I1" s="6"/>
      <c r="J1" s="7"/>
    </row>
    <row r="2" spans="1:10">
      <c r="A2" s="13" t="s">
        <v>108</v>
      </c>
      <c r="B2" s="14" t="s">
        <v>103</v>
      </c>
      <c r="C2" s="14" t="s">
        <v>104</v>
      </c>
      <c r="D2" s="14" t="s">
        <v>105</v>
      </c>
      <c r="E2" s="14" t="s">
        <v>106</v>
      </c>
      <c r="F2" s="14" t="s">
        <v>109</v>
      </c>
      <c r="G2" s="14" t="s">
        <v>107</v>
      </c>
      <c r="H2" s="15" t="s">
        <v>111</v>
      </c>
    </row>
    <row r="3" spans="1:10" ht="28">
      <c r="A3" s="16" t="s">
        <v>0</v>
      </c>
      <c r="B3" s="11" t="s">
        <v>1</v>
      </c>
      <c r="C3" s="10" t="s">
        <v>2</v>
      </c>
      <c r="D3" s="3" t="s">
        <v>3</v>
      </c>
      <c r="E3" s="4">
        <v>60</v>
      </c>
      <c r="F3" s="4">
        <v>23.367999999999999</v>
      </c>
      <c r="G3" s="12">
        <f>F3/E3</f>
        <v>0.38946666666666663</v>
      </c>
      <c r="H3" s="17" t="s">
        <v>112</v>
      </c>
    </row>
    <row r="4" spans="1:10">
      <c r="A4" s="16" t="s">
        <v>4</v>
      </c>
      <c r="B4" s="11" t="s">
        <v>5</v>
      </c>
      <c r="C4" s="10" t="s">
        <v>6</v>
      </c>
      <c r="D4" s="3" t="s">
        <v>7</v>
      </c>
      <c r="E4" s="4">
        <v>80</v>
      </c>
      <c r="F4" s="4">
        <v>36.96</v>
      </c>
      <c r="G4" s="12">
        <f t="shared" ref="G4:G39" si="0">F4/E4</f>
        <v>0.46200000000000002</v>
      </c>
      <c r="H4" s="18"/>
    </row>
    <row r="5" spans="1:10">
      <c r="A5" s="16" t="s">
        <v>8</v>
      </c>
      <c r="B5" s="11" t="s">
        <v>5</v>
      </c>
      <c r="C5" s="10" t="s">
        <v>6</v>
      </c>
      <c r="D5" s="3" t="s">
        <v>9</v>
      </c>
      <c r="E5" s="4">
        <v>80</v>
      </c>
      <c r="F5" s="4">
        <v>39.610999999999997</v>
      </c>
      <c r="G5" s="12">
        <f t="shared" si="0"/>
        <v>0.49513749999999995</v>
      </c>
      <c r="H5" s="18"/>
    </row>
    <row r="6" spans="1:10">
      <c r="A6" s="16" t="s">
        <v>10</v>
      </c>
      <c r="B6" s="11" t="s">
        <v>5</v>
      </c>
      <c r="C6" s="10" t="s">
        <v>6</v>
      </c>
      <c r="D6" s="3" t="s">
        <v>11</v>
      </c>
      <c r="E6" s="4">
        <v>70</v>
      </c>
      <c r="F6" s="4">
        <v>38.281999999999996</v>
      </c>
      <c r="G6" s="12">
        <f t="shared" si="0"/>
        <v>0.5468857142857142</v>
      </c>
      <c r="H6" s="18"/>
    </row>
    <row r="7" spans="1:10">
      <c r="A7" s="16" t="s">
        <v>12</v>
      </c>
      <c r="B7" s="11" t="s">
        <v>13</v>
      </c>
      <c r="C7" s="10" t="s">
        <v>6</v>
      </c>
      <c r="D7" s="3" t="s">
        <v>14</v>
      </c>
      <c r="E7" s="4">
        <v>60</v>
      </c>
      <c r="F7" s="4">
        <v>27.46</v>
      </c>
      <c r="G7" s="12">
        <f t="shared" si="0"/>
        <v>0.45766666666666667</v>
      </c>
      <c r="H7" s="18"/>
    </row>
    <row r="8" spans="1:10">
      <c r="A8" s="16" t="s">
        <v>15</v>
      </c>
      <c r="B8" s="11" t="s">
        <v>13</v>
      </c>
      <c r="C8" s="10" t="s">
        <v>6</v>
      </c>
      <c r="D8" s="3" t="s">
        <v>16</v>
      </c>
      <c r="E8" s="4">
        <v>80</v>
      </c>
      <c r="F8" s="4">
        <v>41.845999999999997</v>
      </c>
      <c r="G8" s="12">
        <f t="shared" si="0"/>
        <v>0.52307499999999996</v>
      </c>
      <c r="H8" s="18"/>
    </row>
    <row r="9" spans="1:10">
      <c r="A9" s="16" t="s">
        <v>17</v>
      </c>
      <c r="B9" s="11" t="s">
        <v>13</v>
      </c>
      <c r="C9" s="10" t="s">
        <v>6</v>
      </c>
      <c r="D9" s="3" t="s">
        <v>18</v>
      </c>
      <c r="E9" s="4">
        <v>50</v>
      </c>
      <c r="F9" s="4">
        <v>25.081</v>
      </c>
      <c r="G9" s="12">
        <f t="shared" si="0"/>
        <v>0.50161999999999995</v>
      </c>
      <c r="H9" s="18"/>
    </row>
    <row r="10" spans="1:10">
      <c r="A10" s="16" t="s">
        <v>19</v>
      </c>
      <c r="B10" s="11" t="s">
        <v>13</v>
      </c>
      <c r="C10" s="10" t="s">
        <v>6</v>
      </c>
      <c r="D10" s="3" t="s">
        <v>20</v>
      </c>
      <c r="E10" s="4">
        <v>40</v>
      </c>
      <c r="F10" s="4">
        <v>21.349</v>
      </c>
      <c r="G10" s="12">
        <f t="shared" si="0"/>
        <v>0.533725</v>
      </c>
      <c r="H10" s="18"/>
    </row>
    <row r="11" spans="1:10">
      <c r="A11" s="16" t="s">
        <v>21</v>
      </c>
      <c r="B11" s="11" t="s">
        <v>22</v>
      </c>
      <c r="C11" s="10" t="s">
        <v>23</v>
      </c>
      <c r="D11" s="3" t="s">
        <v>24</v>
      </c>
      <c r="E11" s="4">
        <v>80</v>
      </c>
      <c r="F11" s="4">
        <v>43.603000000000002</v>
      </c>
      <c r="G11" s="12">
        <f t="shared" si="0"/>
        <v>0.54503750000000006</v>
      </c>
      <c r="H11" s="18"/>
    </row>
    <row r="12" spans="1:10">
      <c r="A12" s="16" t="s">
        <v>25</v>
      </c>
      <c r="B12" s="11" t="s">
        <v>22</v>
      </c>
      <c r="C12" s="10" t="s">
        <v>23</v>
      </c>
      <c r="D12" s="3" t="s">
        <v>26</v>
      </c>
      <c r="E12" s="4">
        <v>70</v>
      </c>
      <c r="F12" s="4">
        <v>35.460999999999999</v>
      </c>
      <c r="G12" s="12">
        <f t="shared" si="0"/>
        <v>0.50658571428571431</v>
      </c>
      <c r="H12" s="18"/>
    </row>
    <row r="13" spans="1:10">
      <c r="A13" s="16" t="s">
        <v>27</v>
      </c>
      <c r="B13" s="11" t="s">
        <v>28</v>
      </c>
      <c r="C13" s="10" t="s">
        <v>29</v>
      </c>
      <c r="D13" s="3" t="s">
        <v>30</v>
      </c>
      <c r="E13" s="4">
        <v>60</v>
      </c>
      <c r="F13" s="4">
        <v>34.923999999999999</v>
      </c>
      <c r="G13" s="12">
        <f t="shared" si="0"/>
        <v>0.58206666666666662</v>
      </c>
      <c r="H13" s="18"/>
    </row>
    <row r="14" spans="1:10">
      <c r="A14" s="16" t="s">
        <v>31</v>
      </c>
      <c r="B14" s="11" t="s">
        <v>32</v>
      </c>
      <c r="C14" s="10" t="s">
        <v>33</v>
      </c>
      <c r="D14" s="3" t="s">
        <v>34</v>
      </c>
      <c r="E14" s="4">
        <v>40</v>
      </c>
      <c r="F14" s="4">
        <v>21.419</v>
      </c>
      <c r="G14" s="12">
        <f t="shared" si="0"/>
        <v>0.53547500000000003</v>
      </c>
      <c r="H14" s="18"/>
    </row>
    <row r="15" spans="1:10">
      <c r="A15" s="16" t="s">
        <v>35</v>
      </c>
      <c r="B15" s="11" t="s">
        <v>36</v>
      </c>
      <c r="C15" s="10" t="s">
        <v>37</v>
      </c>
      <c r="D15" s="3" t="s">
        <v>38</v>
      </c>
      <c r="E15" s="4">
        <v>45</v>
      </c>
      <c r="F15" s="4">
        <v>23.27</v>
      </c>
      <c r="G15" s="12">
        <f t="shared" si="0"/>
        <v>0.51711111111111108</v>
      </c>
      <c r="H15" s="18"/>
    </row>
    <row r="16" spans="1:10">
      <c r="A16" s="16" t="s">
        <v>39</v>
      </c>
      <c r="B16" s="11" t="s">
        <v>32</v>
      </c>
      <c r="C16" s="10" t="s">
        <v>40</v>
      </c>
      <c r="D16" s="3" t="s">
        <v>41</v>
      </c>
      <c r="E16" s="4">
        <v>60</v>
      </c>
      <c r="F16" s="4">
        <v>28.637</v>
      </c>
      <c r="G16" s="12">
        <f t="shared" si="0"/>
        <v>0.47728333333333334</v>
      </c>
      <c r="H16" s="18"/>
    </row>
    <row r="17" spans="1:8">
      <c r="A17" s="16" t="s">
        <v>42</v>
      </c>
      <c r="B17" s="11" t="s">
        <v>43</v>
      </c>
      <c r="C17" s="10" t="s">
        <v>44</v>
      </c>
      <c r="D17" s="3" t="s">
        <v>45</v>
      </c>
      <c r="E17" s="4">
        <v>50</v>
      </c>
      <c r="F17" s="4">
        <v>24.224</v>
      </c>
      <c r="G17" s="12">
        <f t="shared" si="0"/>
        <v>0.48448000000000002</v>
      </c>
      <c r="H17" s="18"/>
    </row>
    <row r="18" spans="1:8">
      <c r="A18" s="16" t="s">
        <v>46</v>
      </c>
      <c r="B18" s="11" t="s">
        <v>47</v>
      </c>
      <c r="C18" s="10" t="s">
        <v>37</v>
      </c>
      <c r="D18" s="3" t="s">
        <v>48</v>
      </c>
      <c r="E18" s="4">
        <v>50</v>
      </c>
      <c r="F18" s="4">
        <v>26.169</v>
      </c>
      <c r="G18" s="12">
        <f t="shared" si="0"/>
        <v>0.52337999999999996</v>
      </c>
      <c r="H18" s="18"/>
    </row>
    <row r="19" spans="1:8">
      <c r="A19" s="16" t="s">
        <v>49</v>
      </c>
      <c r="B19" s="11" t="s">
        <v>32</v>
      </c>
      <c r="C19" s="10" t="s">
        <v>50</v>
      </c>
      <c r="D19" s="3" t="s">
        <v>51</v>
      </c>
      <c r="E19" s="4">
        <v>110</v>
      </c>
      <c r="F19" s="4">
        <v>47.484999999999999</v>
      </c>
      <c r="G19" s="12">
        <f t="shared" si="0"/>
        <v>0.43168181818181817</v>
      </c>
      <c r="H19" s="18"/>
    </row>
    <row r="20" spans="1:8">
      <c r="A20" s="16" t="s">
        <v>52</v>
      </c>
      <c r="B20" s="11" t="s">
        <v>5</v>
      </c>
      <c r="C20" s="10" t="s">
        <v>50</v>
      </c>
      <c r="D20" s="3" t="s">
        <v>53</v>
      </c>
      <c r="E20" s="4">
        <v>89</v>
      </c>
      <c r="F20" s="4">
        <v>41.88</v>
      </c>
      <c r="G20" s="12">
        <f t="shared" si="0"/>
        <v>0.47056179775280904</v>
      </c>
      <c r="H20" s="18"/>
    </row>
    <row r="21" spans="1:8">
      <c r="A21" s="16" t="s">
        <v>54</v>
      </c>
      <c r="B21" s="11" t="s">
        <v>55</v>
      </c>
      <c r="C21" s="10" t="s">
        <v>6</v>
      </c>
      <c r="D21" s="3" t="s">
        <v>56</v>
      </c>
      <c r="E21" s="4">
        <v>85</v>
      </c>
      <c r="F21" s="4">
        <v>40.789000000000001</v>
      </c>
      <c r="G21" s="12">
        <f t="shared" si="0"/>
        <v>0.47987058823529416</v>
      </c>
      <c r="H21" s="18"/>
    </row>
    <row r="22" spans="1:8">
      <c r="A22" s="16" t="s">
        <v>57</v>
      </c>
      <c r="B22" s="11" t="s">
        <v>5</v>
      </c>
      <c r="C22" s="10" t="s">
        <v>58</v>
      </c>
      <c r="D22" s="3" t="s">
        <v>59</v>
      </c>
      <c r="E22" s="4">
        <v>90</v>
      </c>
      <c r="F22" s="4">
        <v>45.552999999999997</v>
      </c>
      <c r="G22" s="12">
        <f t="shared" si="0"/>
        <v>0.5061444444444444</v>
      </c>
      <c r="H22" s="18"/>
    </row>
    <row r="23" spans="1:8">
      <c r="A23" s="16" t="s">
        <v>60</v>
      </c>
      <c r="B23" s="11" t="s">
        <v>61</v>
      </c>
      <c r="C23" s="10" t="s">
        <v>6</v>
      </c>
      <c r="D23" s="3" t="s">
        <v>62</v>
      </c>
      <c r="E23" s="4">
        <v>100</v>
      </c>
      <c r="F23" s="4">
        <v>38.411000000000001</v>
      </c>
      <c r="G23" s="12">
        <f t="shared" si="0"/>
        <v>0.38411000000000001</v>
      </c>
      <c r="H23" s="18"/>
    </row>
    <row r="24" spans="1:8">
      <c r="A24" s="16" t="s">
        <v>63</v>
      </c>
      <c r="B24" s="11" t="s">
        <v>5</v>
      </c>
      <c r="C24" s="10" t="s">
        <v>6</v>
      </c>
      <c r="D24" s="3" t="s">
        <v>64</v>
      </c>
      <c r="E24" s="4">
        <v>100</v>
      </c>
      <c r="F24" s="4">
        <v>39.768000000000001</v>
      </c>
      <c r="G24" s="12">
        <f t="shared" si="0"/>
        <v>0.39768000000000003</v>
      </c>
      <c r="H24" s="18"/>
    </row>
    <row r="25" spans="1:8">
      <c r="A25" s="16" t="s">
        <v>65</v>
      </c>
      <c r="B25" s="10" t="s">
        <v>5</v>
      </c>
      <c r="C25" s="10" t="s">
        <v>6</v>
      </c>
      <c r="D25" s="3" t="s">
        <v>66</v>
      </c>
      <c r="E25" s="4">
        <v>85</v>
      </c>
      <c r="F25" s="4">
        <v>38.896999999999998</v>
      </c>
      <c r="G25" s="12">
        <f t="shared" si="0"/>
        <v>0.45761176470588233</v>
      </c>
      <c r="H25" s="18"/>
    </row>
    <row r="26" spans="1:8">
      <c r="A26" s="16" t="s">
        <v>67</v>
      </c>
      <c r="B26" s="11" t="s">
        <v>5</v>
      </c>
      <c r="C26" s="10" t="s">
        <v>6</v>
      </c>
      <c r="D26" s="3" t="s">
        <v>68</v>
      </c>
      <c r="E26" s="4">
        <v>30</v>
      </c>
      <c r="F26" s="4">
        <v>15.634</v>
      </c>
      <c r="G26" s="12">
        <f>F26/E26</f>
        <v>0.52113333333333334</v>
      </c>
      <c r="H26" s="18"/>
    </row>
    <row r="27" spans="1:8">
      <c r="A27" s="16" t="s">
        <v>69</v>
      </c>
      <c r="B27" s="11" t="s">
        <v>70</v>
      </c>
      <c r="C27" s="10" t="s">
        <v>6</v>
      </c>
      <c r="D27" s="3" t="s">
        <v>71</v>
      </c>
      <c r="E27" s="4">
        <v>75</v>
      </c>
      <c r="F27" s="4">
        <v>33.957999999999998</v>
      </c>
      <c r="G27" s="12">
        <f t="shared" si="0"/>
        <v>0.45277333333333331</v>
      </c>
      <c r="H27" s="18"/>
    </row>
    <row r="28" spans="1:8">
      <c r="A28" s="16" t="s">
        <v>72</v>
      </c>
      <c r="B28" s="11" t="s">
        <v>70</v>
      </c>
      <c r="C28" s="10" t="s">
        <v>6</v>
      </c>
      <c r="D28" s="5" t="s">
        <v>73</v>
      </c>
      <c r="E28" s="4">
        <v>35</v>
      </c>
      <c r="F28" s="4">
        <v>16.620999999999999</v>
      </c>
      <c r="G28" s="12">
        <f t="shared" si="0"/>
        <v>0.47488571428571424</v>
      </c>
      <c r="H28" s="18"/>
    </row>
    <row r="29" spans="1:8">
      <c r="A29" s="16" t="s">
        <v>74</v>
      </c>
      <c r="B29" s="11" t="s">
        <v>70</v>
      </c>
      <c r="C29" s="10" t="s">
        <v>6</v>
      </c>
      <c r="D29" s="5" t="s">
        <v>75</v>
      </c>
      <c r="E29" s="4">
        <v>30</v>
      </c>
      <c r="F29" s="4">
        <v>16.234000000000002</v>
      </c>
      <c r="G29" s="12">
        <f t="shared" si="0"/>
        <v>0.54113333333333336</v>
      </c>
      <c r="H29" s="18"/>
    </row>
    <row r="30" spans="1:8">
      <c r="A30" s="16" t="s">
        <v>76</v>
      </c>
      <c r="B30" s="11" t="s">
        <v>70</v>
      </c>
      <c r="C30" s="10" t="s">
        <v>6</v>
      </c>
      <c r="D30" s="5" t="s">
        <v>77</v>
      </c>
      <c r="E30" s="4">
        <v>40</v>
      </c>
      <c r="F30" s="4">
        <v>18.989000000000001</v>
      </c>
      <c r="G30" s="12">
        <f t="shared" si="0"/>
        <v>0.47472500000000001</v>
      </c>
      <c r="H30" s="18"/>
    </row>
    <row r="31" spans="1:8">
      <c r="A31" s="16" t="s">
        <v>78</v>
      </c>
      <c r="B31" s="11" t="s">
        <v>70</v>
      </c>
      <c r="C31" s="10" t="s">
        <v>6</v>
      </c>
      <c r="D31" s="5" t="s">
        <v>79</v>
      </c>
      <c r="E31" s="4">
        <v>35</v>
      </c>
      <c r="F31" s="4">
        <v>16.824999999999999</v>
      </c>
      <c r="G31" s="12">
        <f t="shared" si="0"/>
        <v>0.48071428571428571</v>
      </c>
      <c r="H31" s="18"/>
    </row>
    <row r="32" spans="1:8">
      <c r="A32" s="16" t="s">
        <v>80</v>
      </c>
      <c r="B32" s="11" t="s">
        <v>70</v>
      </c>
      <c r="C32" s="10" t="s">
        <v>81</v>
      </c>
      <c r="D32" s="5" t="s">
        <v>82</v>
      </c>
      <c r="E32" s="4">
        <v>50</v>
      </c>
      <c r="F32" s="4">
        <v>23.193000000000001</v>
      </c>
      <c r="G32" s="12">
        <f t="shared" si="0"/>
        <v>0.46386000000000005</v>
      </c>
      <c r="H32" s="18"/>
    </row>
    <row r="33" spans="1:8">
      <c r="A33" s="16" t="s">
        <v>83</v>
      </c>
      <c r="B33" s="11" t="s">
        <v>70</v>
      </c>
      <c r="C33" s="10" t="s">
        <v>81</v>
      </c>
      <c r="D33" s="5" t="s">
        <v>84</v>
      </c>
      <c r="E33" s="4">
        <v>70</v>
      </c>
      <c r="F33" s="4">
        <v>35.735999999999997</v>
      </c>
      <c r="G33" s="12">
        <f t="shared" si="0"/>
        <v>0.5105142857142857</v>
      </c>
      <c r="H33" s="18"/>
    </row>
    <row r="34" spans="1:8">
      <c r="A34" s="16" t="s">
        <v>85</v>
      </c>
      <c r="B34" s="11" t="s">
        <v>86</v>
      </c>
      <c r="C34" s="10" t="s">
        <v>87</v>
      </c>
      <c r="D34" s="5" t="s">
        <v>88</v>
      </c>
      <c r="E34" s="4">
        <v>60</v>
      </c>
      <c r="F34" s="4">
        <v>28.224</v>
      </c>
      <c r="G34" s="12">
        <f t="shared" si="0"/>
        <v>0.47039999999999998</v>
      </c>
      <c r="H34" s="18"/>
    </row>
    <row r="35" spans="1:8">
      <c r="A35" s="16" t="s">
        <v>89</v>
      </c>
      <c r="B35" s="11" t="s">
        <v>90</v>
      </c>
      <c r="C35" s="10" t="s">
        <v>91</v>
      </c>
      <c r="D35" s="5" t="s">
        <v>92</v>
      </c>
      <c r="E35" s="4">
        <v>50</v>
      </c>
      <c r="F35" s="4">
        <v>25.372</v>
      </c>
      <c r="G35" s="12">
        <f t="shared" si="0"/>
        <v>0.50744</v>
      </c>
      <c r="H35" s="18"/>
    </row>
    <row r="36" spans="1:8">
      <c r="A36" s="16" t="s">
        <v>93</v>
      </c>
      <c r="B36" s="11" t="s">
        <v>94</v>
      </c>
      <c r="C36" s="10" t="s">
        <v>6</v>
      </c>
      <c r="D36" s="5" t="s">
        <v>95</v>
      </c>
      <c r="E36" s="4">
        <v>60</v>
      </c>
      <c r="F36" s="4">
        <v>23.526</v>
      </c>
      <c r="G36" s="12">
        <f t="shared" si="0"/>
        <v>0.3921</v>
      </c>
      <c r="H36" s="18"/>
    </row>
    <row r="37" spans="1:8">
      <c r="A37" s="16" t="s">
        <v>96</v>
      </c>
      <c r="B37" s="11" t="s">
        <v>70</v>
      </c>
      <c r="C37" s="10" t="s">
        <v>91</v>
      </c>
      <c r="D37" s="5" t="s">
        <v>97</v>
      </c>
      <c r="E37" s="4">
        <v>60</v>
      </c>
      <c r="F37" s="4">
        <v>30.184999999999999</v>
      </c>
      <c r="G37" s="12">
        <f t="shared" si="0"/>
        <v>0.50308333333333333</v>
      </c>
      <c r="H37" s="18"/>
    </row>
    <row r="38" spans="1:8">
      <c r="A38" s="16" t="s">
        <v>98</v>
      </c>
      <c r="B38" s="11" t="s">
        <v>90</v>
      </c>
      <c r="C38" s="10" t="s">
        <v>37</v>
      </c>
      <c r="D38" s="5" t="s">
        <v>99</v>
      </c>
      <c r="E38" s="4">
        <v>80</v>
      </c>
      <c r="F38" s="4">
        <v>41.223999999999997</v>
      </c>
      <c r="G38" s="12">
        <f t="shared" si="0"/>
        <v>0.51529999999999998</v>
      </c>
      <c r="H38" s="18"/>
    </row>
    <row r="39" spans="1:8">
      <c r="A39" s="19" t="s">
        <v>100</v>
      </c>
      <c r="B39" s="20" t="s">
        <v>70</v>
      </c>
      <c r="C39" s="21" t="s">
        <v>101</v>
      </c>
      <c r="D39" s="22" t="s">
        <v>102</v>
      </c>
      <c r="E39" s="23">
        <v>100</v>
      </c>
      <c r="F39" s="23">
        <v>43.283999999999999</v>
      </c>
      <c r="G39" s="24">
        <f t="shared" si="0"/>
        <v>0.43284</v>
      </c>
      <c r="H39" s="25"/>
    </row>
    <row r="40" spans="1:8" s="2" customFormat="1" ht="35" customHeight="1">
      <c r="A40" s="26" t="s">
        <v>113</v>
      </c>
      <c r="B40" s="26"/>
      <c r="C40" s="26"/>
      <c r="D40" s="26"/>
      <c r="E40" s="26"/>
      <c r="F40" s="26"/>
      <c r="G40" s="26"/>
      <c r="H40" s="26"/>
    </row>
  </sheetData>
  <mergeCells count="2">
    <mergeCell ref="A1:I1"/>
    <mergeCell ref="A40:H40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簡錦松</cp:lastModifiedBy>
  <dcterms:created xsi:type="dcterms:W3CDTF">2022-04-18T04:38:12Z</dcterms:created>
  <dcterms:modified xsi:type="dcterms:W3CDTF">2022-05-15T09:58:10Z</dcterms:modified>
</cp:coreProperties>
</file>